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" yWindow="2940" windowWidth="21510" windowHeight="10530"/>
  </bookViews>
  <sheets>
    <sheet name="Sheet1" sheetId="1" r:id="rId1"/>
  </sheets>
  <definedNames>
    <definedName name="_xlnm.Print_Titles" localSheetId="0">Sheet1!$1:$4</definedName>
  </definedNames>
  <calcPr calcId="124519"/>
</workbook>
</file>

<file path=xl/calcChain.xml><?xml version="1.0" encoding="utf-8"?>
<calcChain xmlns="http://schemas.openxmlformats.org/spreadsheetml/2006/main">
  <c r="AV5" i="1"/>
  <c r="AS5"/>
  <c r="AP5"/>
  <c r="AJ5"/>
  <c r="AD5"/>
  <c r="W5"/>
  <c r="Q5"/>
  <c r="N5"/>
  <c r="AZ5" s="1"/>
  <c r="K5"/>
  <c r="H5"/>
  <c r="E5"/>
</calcChain>
</file>

<file path=xl/sharedStrings.xml><?xml version="1.0" encoding="utf-8"?>
<sst xmlns="http://schemas.openxmlformats.org/spreadsheetml/2006/main" count="83" uniqueCount="39">
  <si>
    <t>序号</t>
  </si>
  <si>
    <t>学院</t>
  </si>
  <si>
    <t>人才引进</t>
  </si>
  <si>
    <t>人才培养</t>
  </si>
  <si>
    <t>总分</t>
  </si>
  <si>
    <t>领军人才</t>
  </si>
  <si>
    <t>高端人才</t>
  </si>
  <si>
    <t>拔尖人才</t>
  </si>
  <si>
    <t>突出人才</t>
  </si>
  <si>
    <t>青年才俊</t>
  </si>
  <si>
    <t>跨层次引进人才</t>
  </si>
  <si>
    <t>引进未成功类别</t>
  </si>
  <si>
    <t>两院院士</t>
  </si>
  <si>
    <t>长江学者等（国家级项目）</t>
  </si>
  <si>
    <t>珠江学者千百十国家级培养对象等（省级与国家级之间部委项目）</t>
  </si>
  <si>
    <t>千百十省培等（省级项目）</t>
  </si>
  <si>
    <t>公派出国</t>
  </si>
  <si>
    <t>千百十校级青骨校级项目</t>
  </si>
  <si>
    <t>在职攻读并取得博士学位</t>
  </si>
  <si>
    <t>其他类别</t>
  </si>
  <si>
    <t>人员名单</t>
  </si>
  <si>
    <t>人数</t>
  </si>
  <si>
    <t>分值</t>
  </si>
  <si>
    <t>农学院</t>
  </si>
  <si>
    <t>peter</t>
  </si>
  <si>
    <t>张三、李四等7人</t>
    <phoneticPr fontId="5" type="noConversion"/>
  </si>
  <si>
    <t>张三、李四</t>
    <phoneticPr fontId="5" type="noConversion"/>
  </si>
  <si>
    <t>张三</t>
    <phoneticPr fontId="5" type="noConversion"/>
  </si>
  <si>
    <t>张三</t>
    <phoneticPr fontId="5" type="noConversion"/>
  </si>
  <si>
    <t>张三等10人</t>
    <phoneticPr fontId="5" type="noConversion"/>
  </si>
  <si>
    <t>张三等9人</t>
    <phoneticPr fontId="5" type="noConversion"/>
  </si>
  <si>
    <t>张三等2人</t>
    <phoneticPr fontId="5" type="noConversion"/>
  </si>
  <si>
    <t>招聘层次</t>
    <phoneticPr fontId="5" type="noConversion"/>
  </si>
  <si>
    <t>境外博士</t>
    <phoneticPr fontId="5" type="noConversion"/>
  </si>
  <si>
    <t>国内博士</t>
    <phoneticPr fontId="5" type="noConversion"/>
  </si>
  <si>
    <t>人数</t>
    <phoneticPr fontId="5" type="noConversion"/>
  </si>
  <si>
    <t>分值</t>
    <phoneticPr fontId="5" type="noConversion"/>
  </si>
  <si>
    <t>注：1、引进人才数统计，以已和学校签订聘用协议为准；2、国家级项目不分层次按国家级项目统计；3省级项目中，除省特支计划杰出人才按国家级项目统计外，其余按省级项目统计；4、公派出国按当年出国为准；5、青年骨干教师培养对象按当年入选对象为准；6、部委项目按省级与国家级项目之间的部委项目进行统计。</t>
    <phoneticPr fontId="5" type="noConversion"/>
  </si>
  <si>
    <t>2016年度人才队伍建设绩效考核情况表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</si>
</sst>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Z11"/>
  <sheetViews>
    <sheetView tabSelected="1" zoomScaleSheetLayoutView="100" workbookViewId="0">
      <pane xSplit="2" ySplit="4" topLeftCell="C5" activePane="bottomRight" state="frozen"/>
      <selection pane="topRight"/>
      <selection pane="bottomLeft"/>
      <selection pane="bottomRight" activeCell="AC7" sqref="AC7"/>
    </sheetView>
  </sheetViews>
  <sheetFormatPr defaultRowHeight="11.25"/>
  <cols>
    <col min="1" max="1" width="3.75" style="2" customWidth="1"/>
    <col min="2" max="2" width="4.75" style="3" customWidth="1"/>
    <col min="3" max="3" width="5.125" style="3" customWidth="1"/>
    <col min="4" max="4" width="2.875" style="3" customWidth="1"/>
    <col min="5" max="5" width="2.5" style="3" customWidth="1"/>
    <col min="6" max="6" width="5.875" style="3" customWidth="1"/>
    <col min="7" max="8" width="2.875" style="3" customWidth="1"/>
    <col min="9" max="9" width="5.75" style="3" customWidth="1"/>
    <col min="10" max="10" width="3" style="3" customWidth="1"/>
    <col min="11" max="11" width="2.625" style="3" customWidth="1"/>
    <col min="12" max="12" width="5.5" style="3" customWidth="1"/>
    <col min="13" max="13" width="2.875" style="3" customWidth="1"/>
    <col min="14" max="14" width="2.5" style="3" customWidth="1"/>
    <col min="15" max="15" width="5.875" style="3" customWidth="1"/>
    <col min="16" max="16" width="3.125" style="3" customWidth="1"/>
    <col min="17" max="17" width="3" style="3" customWidth="1"/>
    <col min="18" max="18" width="5.125" style="3" customWidth="1"/>
    <col min="19" max="20" width="2.75" style="3" customWidth="1"/>
    <col min="21" max="21" width="4.625" style="3" customWidth="1"/>
    <col min="22" max="23" width="2.875" style="3" customWidth="1"/>
    <col min="24" max="26" width="2.75" style="3" customWidth="1"/>
    <col min="27" max="27" width="3.25" style="3" customWidth="1"/>
    <col min="28" max="28" width="4.875" style="3" customWidth="1"/>
    <col min="29" max="29" width="2.75" style="3" customWidth="1"/>
    <col min="30" max="30" width="3.125" style="3" customWidth="1"/>
    <col min="31" max="31" width="5.25" style="3" customWidth="1"/>
    <col min="32" max="32" width="3" style="3" customWidth="1"/>
    <col min="33" max="33" width="2.75" style="3" customWidth="1"/>
    <col min="34" max="34" width="5" style="3" customWidth="1"/>
    <col min="35" max="35" width="2.75" style="3" customWidth="1"/>
    <col min="36" max="36" width="3.125" style="3" customWidth="1"/>
    <col min="37" max="37" width="6.625" style="3" customWidth="1"/>
    <col min="38" max="38" width="2.875" style="3" customWidth="1"/>
    <col min="39" max="39" width="3" style="3" customWidth="1"/>
    <col min="40" max="40" width="5.5" style="3" customWidth="1"/>
    <col min="41" max="42" width="2.875" style="3" customWidth="1"/>
    <col min="43" max="43" width="5.875" style="3" customWidth="1"/>
    <col min="44" max="44" width="2.625" style="3" customWidth="1"/>
    <col min="45" max="45" width="2.875" style="3" customWidth="1"/>
    <col min="46" max="46" width="5.875" style="3" customWidth="1"/>
    <col min="47" max="47" width="2.75" style="3" customWidth="1"/>
    <col min="48" max="48" width="2.625" style="3" customWidth="1"/>
    <col min="49" max="49" width="4.375" style="3" customWidth="1"/>
    <col min="50" max="51" width="2.5" style="3" customWidth="1"/>
    <col min="52" max="52" width="5.75" style="3" customWidth="1"/>
    <col min="53" max="16384" width="9" style="3"/>
  </cols>
  <sheetData>
    <row r="1" spans="1:52" ht="20.25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</row>
    <row r="2" spans="1:52">
      <c r="A2" s="12" t="s">
        <v>0</v>
      </c>
      <c r="B2" s="14" t="s">
        <v>1</v>
      </c>
      <c r="C2" s="14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8" t="s">
        <v>32</v>
      </c>
      <c r="Y2" s="19"/>
      <c r="Z2" s="19"/>
      <c r="AA2" s="20"/>
      <c r="AB2" s="20" t="s">
        <v>3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8"/>
      <c r="AZ2" s="14" t="s">
        <v>4</v>
      </c>
    </row>
    <row r="3" spans="1:52" ht="62.1" customHeight="1">
      <c r="A3" s="12"/>
      <c r="B3" s="14"/>
      <c r="C3" s="14" t="s">
        <v>5</v>
      </c>
      <c r="D3" s="14"/>
      <c r="E3" s="14"/>
      <c r="F3" s="14" t="s">
        <v>6</v>
      </c>
      <c r="G3" s="14"/>
      <c r="H3" s="14"/>
      <c r="I3" s="14" t="s">
        <v>7</v>
      </c>
      <c r="J3" s="14"/>
      <c r="K3" s="14"/>
      <c r="L3" s="14" t="s">
        <v>8</v>
      </c>
      <c r="M3" s="14"/>
      <c r="N3" s="14"/>
      <c r="O3" s="14" t="s">
        <v>9</v>
      </c>
      <c r="P3" s="14"/>
      <c r="Q3" s="14"/>
      <c r="R3" s="14" t="s">
        <v>10</v>
      </c>
      <c r="S3" s="14"/>
      <c r="T3" s="14"/>
      <c r="U3" s="14" t="s">
        <v>11</v>
      </c>
      <c r="V3" s="14"/>
      <c r="W3" s="14"/>
      <c r="X3" s="18" t="s">
        <v>33</v>
      </c>
      <c r="Y3" s="20"/>
      <c r="Z3" s="18" t="s">
        <v>34</v>
      </c>
      <c r="AA3" s="20"/>
      <c r="AB3" s="16" t="s">
        <v>12</v>
      </c>
      <c r="AC3" s="17"/>
      <c r="AD3" s="17"/>
      <c r="AE3" s="17" t="s">
        <v>13</v>
      </c>
      <c r="AF3" s="17"/>
      <c r="AG3" s="17"/>
      <c r="AH3" s="17" t="s">
        <v>14</v>
      </c>
      <c r="AI3" s="17"/>
      <c r="AJ3" s="17"/>
      <c r="AK3" s="17" t="s">
        <v>15</v>
      </c>
      <c r="AL3" s="17"/>
      <c r="AM3" s="17"/>
      <c r="AN3" s="17" t="s">
        <v>16</v>
      </c>
      <c r="AO3" s="17"/>
      <c r="AP3" s="17"/>
      <c r="AQ3" s="17" t="s">
        <v>17</v>
      </c>
      <c r="AR3" s="17"/>
      <c r="AS3" s="17"/>
      <c r="AT3" s="17" t="s">
        <v>18</v>
      </c>
      <c r="AU3" s="17"/>
      <c r="AV3" s="17"/>
      <c r="AW3" s="17" t="s">
        <v>19</v>
      </c>
      <c r="AX3" s="17"/>
      <c r="AY3" s="22"/>
      <c r="AZ3" s="14"/>
    </row>
    <row r="4" spans="1:52" ht="22.5">
      <c r="A4" s="13"/>
      <c r="B4" s="15"/>
      <c r="C4" s="4" t="s">
        <v>20</v>
      </c>
      <c r="D4" s="4" t="s">
        <v>21</v>
      </c>
      <c r="E4" s="4" t="s">
        <v>22</v>
      </c>
      <c r="F4" s="4" t="s">
        <v>20</v>
      </c>
      <c r="G4" s="4" t="s">
        <v>21</v>
      </c>
      <c r="H4" s="4" t="s">
        <v>22</v>
      </c>
      <c r="I4" s="4" t="s">
        <v>20</v>
      </c>
      <c r="J4" s="4" t="s">
        <v>21</v>
      </c>
      <c r="K4" s="4" t="s">
        <v>22</v>
      </c>
      <c r="L4" s="4" t="s">
        <v>20</v>
      </c>
      <c r="M4" s="4" t="s">
        <v>21</v>
      </c>
      <c r="N4" s="4" t="s">
        <v>22</v>
      </c>
      <c r="O4" s="4" t="s">
        <v>20</v>
      </c>
      <c r="P4" s="4" t="s">
        <v>21</v>
      </c>
      <c r="Q4" s="4" t="s">
        <v>22</v>
      </c>
      <c r="R4" s="4" t="s">
        <v>20</v>
      </c>
      <c r="S4" s="4" t="s">
        <v>21</v>
      </c>
      <c r="T4" s="4" t="s">
        <v>22</v>
      </c>
      <c r="U4" s="4" t="s">
        <v>20</v>
      </c>
      <c r="V4" s="4" t="s">
        <v>21</v>
      </c>
      <c r="W4" s="4" t="s">
        <v>22</v>
      </c>
      <c r="X4" s="8" t="s">
        <v>35</v>
      </c>
      <c r="Y4" s="8" t="s">
        <v>36</v>
      </c>
      <c r="Z4" s="8" t="s">
        <v>35</v>
      </c>
      <c r="AA4" s="8" t="s">
        <v>36</v>
      </c>
      <c r="AB4" s="8" t="s">
        <v>20</v>
      </c>
      <c r="AC4" s="4" t="s">
        <v>21</v>
      </c>
      <c r="AD4" s="4" t="s">
        <v>22</v>
      </c>
      <c r="AE4" s="4" t="s">
        <v>20</v>
      </c>
      <c r="AF4" s="4" t="s">
        <v>21</v>
      </c>
      <c r="AG4" s="4" t="s">
        <v>22</v>
      </c>
      <c r="AH4" s="4" t="s">
        <v>20</v>
      </c>
      <c r="AI4" s="4" t="s">
        <v>21</v>
      </c>
      <c r="AJ4" s="4" t="s">
        <v>22</v>
      </c>
      <c r="AK4" s="4" t="s">
        <v>20</v>
      </c>
      <c r="AL4" s="4" t="s">
        <v>21</v>
      </c>
      <c r="AM4" s="4" t="s">
        <v>22</v>
      </c>
      <c r="AN4" s="4" t="s">
        <v>20</v>
      </c>
      <c r="AO4" s="4" t="s">
        <v>21</v>
      </c>
      <c r="AP4" s="4" t="s">
        <v>22</v>
      </c>
      <c r="AQ4" s="4" t="s">
        <v>20</v>
      </c>
      <c r="AR4" s="4" t="s">
        <v>21</v>
      </c>
      <c r="AS4" s="4" t="s">
        <v>22</v>
      </c>
      <c r="AT4" s="4" t="s">
        <v>20</v>
      </c>
      <c r="AU4" s="4" t="s">
        <v>21</v>
      </c>
      <c r="AV4" s="4" t="s">
        <v>22</v>
      </c>
      <c r="AW4" s="4" t="s">
        <v>20</v>
      </c>
      <c r="AX4" s="4" t="s">
        <v>21</v>
      </c>
      <c r="AY4" s="10" t="s">
        <v>22</v>
      </c>
      <c r="AZ4" s="15"/>
    </row>
    <row r="5" spans="1:52" s="1" customFormat="1" ht="33.75">
      <c r="A5" s="5">
        <v>1</v>
      </c>
      <c r="B5" s="6" t="s">
        <v>23</v>
      </c>
      <c r="C5" s="6"/>
      <c r="D5" s="6">
        <v>0</v>
      </c>
      <c r="E5" s="7">
        <f t="shared" ref="E5" si="0">SUM(D5*30)</f>
        <v>0</v>
      </c>
      <c r="F5" s="6" t="s">
        <v>24</v>
      </c>
      <c r="G5" s="6">
        <v>1</v>
      </c>
      <c r="H5" s="7">
        <f t="shared" ref="H5" si="1">SUM(G5*15)</f>
        <v>15</v>
      </c>
      <c r="I5" s="6"/>
      <c r="J5" s="6">
        <v>0</v>
      </c>
      <c r="K5" s="7">
        <f t="shared" ref="K5" si="2">SUM(J5*8)</f>
        <v>0</v>
      </c>
      <c r="L5" s="6"/>
      <c r="M5" s="6">
        <v>0</v>
      </c>
      <c r="N5" s="7">
        <f t="shared" ref="N5" si="3">SUM(M5*4)</f>
        <v>0</v>
      </c>
      <c r="O5" s="6" t="s">
        <v>25</v>
      </c>
      <c r="P5" s="6">
        <v>7</v>
      </c>
      <c r="Q5" s="7">
        <f t="shared" ref="Q5" si="4">SUM(P5*2)</f>
        <v>14</v>
      </c>
      <c r="R5" s="6"/>
      <c r="S5" s="6">
        <v>0</v>
      </c>
      <c r="T5" s="9">
        <v>0</v>
      </c>
      <c r="U5" s="6"/>
      <c r="V5" s="6">
        <v>0</v>
      </c>
      <c r="W5" s="7">
        <f t="shared" ref="W5" si="5">SUM(V5*1)</f>
        <v>0</v>
      </c>
      <c r="X5" s="7"/>
      <c r="Y5" s="7"/>
      <c r="Z5" s="7"/>
      <c r="AA5" s="7"/>
      <c r="AB5" s="6"/>
      <c r="AC5" s="6">
        <v>0</v>
      </c>
      <c r="AD5" s="9">
        <f t="shared" ref="AD5" si="6">SUM(AC5*30)</f>
        <v>0</v>
      </c>
      <c r="AE5" s="6" t="s">
        <v>26</v>
      </c>
      <c r="AF5" s="6">
        <v>2</v>
      </c>
      <c r="AG5" s="9">
        <v>30</v>
      </c>
      <c r="AH5" s="6" t="s">
        <v>27</v>
      </c>
      <c r="AI5" s="6">
        <v>1</v>
      </c>
      <c r="AJ5" s="9">
        <f t="shared" ref="AJ5" si="7">SUM(AI5*10)</f>
        <v>10</v>
      </c>
      <c r="AK5" s="6" t="s">
        <v>28</v>
      </c>
      <c r="AL5" s="6">
        <v>1</v>
      </c>
      <c r="AM5" s="9">
        <v>5</v>
      </c>
      <c r="AN5" s="6" t="s">
        <v>29</v>
      </c>
      <c r="AO5" s="6">
        <v>10</v>
      </c>
      <c r="AP5" s="9">
        <f t="shared" ref="AP5" si="8">SUM(AO5*2)</f>
        <v>20</v>
      </c>
      <c r="AQ5" s="6" t="s">
        <v>30</v>
      </c>
      <c r="AR5" s="6">
        <v>9</v>
      </c>
      <c r="AS5" s="9">
        <f t="shared" ref="AS5" si="9">SUM(AR5*1)</f>
        <v>9</v>
      </c>
      <c r="AT5" s="6" t="s">
        <v>31</v>
      </c>
      <c r="AU5" s="6">
        <v>2</v>
      </c>
      <c r="AV5" s="9">
        <f t="shared" ref="AV5" si="10">SUM(AU5*1)</f>
        <v>2</v>
      </c>
      <c r="AW5" s="6"/>
      <c r="AX5" s="6">
        <v>0</v>
      </c>
      <c r="AY5" s="6"/>
      <c r="AZ5" s="9">
        <f t="shared" ref="AZ5" si="11">SUM(E5+H5+K5+N5+Q5+T5+W5+AD5+AG5+AJ5+AM5+AP5+AS5+AV5)</f>
        <v>105</v>
      </c>
    </row>
    <row r="6" spans="1:52" s="1" customFormat="1">
      <c r="A6" s="5">
        <v>2</v>
      </c>
      <c r="B6" s="6"/>
      <c r="C6" s="6"/>
      <c r="D6" s="6"/>
      <c r="E6" s="7"/>
      <c r="F6" s="6"/>
      <c r="G6" s="6"/>
      <c r="H6" s="7"/>
      <c r="I6" s="6"/>
      <c r="J6" s="6"/>
      <c r="K6" s="7"/>
      <c r="L6" s="6"/>
      <c r="M6" s="6"/>
      <c r="N6" s="7"/>
      <c r="O6" s="6"/>
      <c r="P6" s="6"/>
      <c r="Q6" s="7"/>
      <c r="R6" s="6"/>
      <c r="S6" s="6"/>
      <c r="T6" s="9"/>
      <c r="U6" s="6"/>
      <c r="V6" s="6"/>
      <c r="W6" s="7"/>
      <c r="X6" s="7"/>
      <c r="Y6" s="7"/>
      <c r="Z6" s="7"/>
      <c r="AA6" s="7"/>
      <c r="AB6" s="6"/>
      <c r="AC6" s="6"/>
      <c r="AD6" s="9"/>
      <c r="AE6" s="6"/>
      <c r="AF6" s="6"/>
      <c r="AG6" s="9"/>
      <c r="AH6" s="6"/>
      <c r="AI6" s="6"/>
      <c r="AJ6" s="9"/>
      <c r="AK6" s="6"/>
      <c r="AL6" s="6"/>
      <c r="AM6" s="9"/>
      <c r="AN6" s="6"/>
      <c r="AO6" s="6"/>
      <c r="AP6" s="9"/>
      <c r="AQ6" s="6"/>
      <c r="AR6" s="6"/>
      <c r="AS6" s="9"/>
      <c r="AT6" s="6"/>
      <c r="AU6" s="6"/>
      <c r="AV6" s="9"/>
      <c r="AW6" s="6"/>
      <c r="AX6" s="6"/>
      <c r="AY6" s="6"/>
      <c r="AZ6" s="9"/>
    </row>
    <row r="7" spans="1:52">
      <c r="A7" s="5">
        <v>3</v>
      </c>
      <c r="B7" s="6"/>
      <c r="C7" s="6"/>
      <c r="D7" s="6"/>
      <c r="E7" s="7"/>
      <c r="F7" s="6"/>
      <c r="G7" s="6"/>
      <c r="H7" s="7"/>
      <c r="I7" s="6"/>
      <c r="J7" s="6"/>
      <c r="K7" s="7"/>
      <c r="L7" s="6"/>
      <c r="M7" s="6"/>
      <c r="N7" s="7"/>
      <c r="O7" s="6"/>
      <c r="P7" s="6"/>
      <c r="Q7" s="7"/>
      <c r="R7" s="6"/>
      <c r="S7" s="6"/>
      <c r="T7" s="9"/>
      <c r="U7" s="6"/>
      <c r="V7" s="6"/>
      <c r="W7" s="7"/>
      <c r="X7" s="7"/>
      <c r="Y7" s="7"/>
      <c r="Z7" s="7"/>
      <c r="AA7" s="7"/>
      <c r="AB7" s="6"/>
      <c r="AC7" s="6"/>
      <c r="AD7" s="9"/>
      <c r="AE7" s="6"/>
      <c r="AF7" s="6"/>
      <c r="AG7" s="9"/>
      <c r="AH7" s="6"/>
      <c r="AI7" s="6"/>
      <c r="AJ7" s="9"/>
      <c r="AK7" s="6"/>
      <c r="AL7" s="6"/>
      <c r="AM7" s="9"/>
      <c r="AN7" s="6"/>
      <c r="AO7" s="6"/>
      <c r="AP7" s="9"/>
      <c r="AQ7" s="6"/>
      <c r="AR7" s="6"/>
      <c r="AS7" s="9"/>
      <c r="AT7" s="6"/>
      <c r="AU7" s="6"/>
      <c r="AV7" s="9"/>
      <c r="AW7" s="6"/>
      <c r="AX7" s="6"/>
      <c r="AY7" s="6"/>
      <c r="AZ7" s="9"/>
    </row>
    <row r="8" spans="1:52" s="1" customFormat="1">
      <c r="A8" s="5">
        <v>4</v>
      </c>
      <c r="B8" s="6"/>
      <c r="C8" s="6"/>
      <c r="D8" s="6"/>
      <c r="E8" s="7"/>
      <c r="F8" s="6"/>
      <c r="G8" s="6"/>
      <c r="H8" s="7"/>
      <c r="I8" s="6"/>
      <c r="J8" s="6"/>
      <c r="K8" s="7"/>
      <c r="L8" s="6"/>
      <c r="M8" s="6"/>
      <c r="N8" s="7"/>
      <c r="O8" s="6"/>
      <c r="P8" s="6"/>
      <c r="Q8" s="7"/>
      <c r="R8" s="6"/>
      <c r="S8" s="6"/>
      <c r="T8" s="9"/>
      <c r="U8" s="6"/>
      <c r="V8" s="6"/>
      <c r="W8" s="7"/>
      <c r="X8" s="7"/>
      <c r="Y8" s="7"/>
      <c r="Z8" s="7"/>
      <c r="AA8" s="7"/>
      <c r="AB8" s="6"/>
      <c r="AC8" s="6"/>
      <c r="AD8" s="9"/>
      <c r="AE8" s="6"/>
      <c r="AF8" s="6"/>
      <c r="AG8" s="9"/>
      <c r="AH8" s="6"/>
      <c r="AI8" s="6"/>
      <c r="AJ8" s="9"/>
      <c r="AK8" s="6"/>
      <c r="AL8" s="6"/>
      <c r="AM8" s="9"/>
      <c r="AN8" s="6"/>
      <c r="AO8" s="6"/>
      <c r="AP8" s="9"/>
      <c r="AQ8" s="6"/>
      <c r="AR8" s="6"/>
      <c r="AS8" s="9"/>
      <c r="AT8" s="6"/>
      <c r="AU8" s="6"/>
      <c r="AV8" s="9"/>
      <c r="AW8" s="6"/>
      <c r="AX8" s="6"/>
      <c r="AY8" s="6"/>
      <c r="AZ8" s="9"/>
    </row>
    <row r="9" spans="1:52" s="1" customFormat="1">
      <c r="A9" s="5">
        <v>5</v>
      </c>
      <c r="B9" s="6"/>
      <c r="C9" s="6"/>
      <c r="D9" s="6"/>
      <c r="E9" s="7"/>
      <c r="F9" s="6"/>
      <c r="G9" s="6"/>
      <c r="H9" s="7"/>
      <c r="I9" s="6"/>
      <c r="J9" s="6"/>
      <c r="K9" s="7"/>
      <c r="L9" s="6"/>
      <c r="M9" s="6"/>
      <c r="N9" s="7"/>
      <c r="O9" s="6"/>
      <c r="P9" s="6"/>
      <c r="Q9" s="7"/>
      <c r="R9" s="6"/>
      <c r="S9" s="6"/>
      <c r="T9" s="9"/>
      <c r="U9" s="6"/>
      <c r="V9" s="6"/>
      <c r="W9" s="7"/>
      <c r="X9" s="7"/>
      <c r="Y9" s="7"/>
      <c r="Z9" s="7"/>
      <c r="AA9" s="7"/>
      <c r="AB9" s="6"/>
      <c r="AC9" s="6"/>
      <c r="AD9" s="9"/>
      <c r="AE9" s="6"/>
      <c r="AF9" s="6"/>
      <c r="AG9" s="9"/>
      <c r="AH9" s="6"/>
      <c r="AI9" s="6"/>
      <c r="AJ9" s="9"/>
      <c r="AK9" s="6"/>
      <c r="AL9" s="6"/>
      <c r="AM9" s="9"/>
      <c r="AN9" s="6"/>
      <c r="AO9" s="6"/>
      <c r="AP9" s="9"/>
      <c r="AQ9" s="6"/>
      <c r="AR9" s="6"/>
      <c r="AS9" s="9"/>
      <c r="AT9" s="6"/>
      <c r="AU9" s="6"/>
      <c r="AV9" s="9"/>
      <c r="AW9" s="6"/>
      <c r="AX9" s="6"/>
      <c r="AY9" s="6"/>
      <c r="AZ9" s="9"/>
    </row>
    <row r="10" spans="1:52">
      <c r="A10" s="5">
        <v>6</v>
      </c>
      <c r="B10" s="6"/>
      <c r="C10" s="6"/>
      <c r="D10" s="6"/>
      <c r="E10" s="7"/>
      <c r="F10" s="6"/>
      <c r="G10" s="6"/>
      <c r="H10" s="7"/>
      <c r="I10" s="6"/>
      <c r="J10" s="6"/>
      <c r="K10" s="7"/>
      <c r="L10" s="6"/>
      <c r="M10" s="6"/>
      <c r="N10" s="7"/>
      <c r="O10" s="6"/>
      <c r="P10" s="6"/>
      <c r="Q10" s="7"/>
      <c r="R10" s="6"/>
      <c r="S10" s="6"/>
      <c r="T10" s="9"/>
      <c r="U10" s="6"/>
      <c r="V10" s="6"/>
      <c r="W10" s="7"/>
      <c r="X10" s="7"/>
      <c r="Y10" s="7"/>
      <c r="Z10" s="7"/>
      <c r="AA10" s="7"/>
      <c r="AB10" s="6"/>
      <c r="AC10" s="6"/>
      <c r="AD10" s="9"/>
      <c r="AE10" s="6"/>
      <c r="AF10" s="6"/>
      <c r="AG10" s="9"/>
      <c r="AH10" s="6"/>
      <c r="AI10" s="6"/>
      <c r="AJ10" s="9"/>
      <c r="AK10" s="6"/>
      <c r="AL10" s="6"/>
      <c r="AM10" s="9"/>
      <c r="AN10" s="6"/>
      <c r="AO10" s="6"/>
      <c r="AP10" s="9"/>
      <c r="AQ10" s="6"/>
      <c r="AR10" s="6"/>
      <c r="AS10" s="9"/>
      <c r="AT10" s="6"/>
      <c r="AU10" s="6"/>
      <c r="AV10" s="9"/>
      <c r="AW10" s="6"/>
      <c r="AX10" s="6"/>
      <c r="AY10" s="6"/>
      <c r="AZ10" s="9"/>
    </row>
    <row r="11" spans="1:52" ht="45" customHeight="1">
      <c r="A11" s="11" t="s">
        <v>37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</row>
  </sheetData>
  <mergeCells count="25">
    <mergeCell ref="A1:AZ1"/>
    <mergeCell ref="C2:W2"/>
    <mergeCell ref="AB2:AY2"/>
    <mergeCell ref="C3:E3"/>
    <mergeCell ref="F3:H3"/>
    <mergeCell ref="I3:K3"/>
    <mergeCell ref="L3:N3"/>
    <mergeCell ref="O3:Q3"/>
    <mergeCell ref="R3:T3"/>
    <mergeCell ref="U3:W3"/>
    <mergeCell ref="AT3:AV3"/>
    <mergeCell ref="AW3:AY3"/>
    <mergeCell ref="A11:AZ11"/>
    <mergeCell ref="A2:A4"/>
    <mergeCell ref="B2:B4"/>
    <mergeCell ref="AZ2:AZ4"/>
    <mergeCell ref="AB3:AD3"/>
    <mergeCell ref="AE3:AG3"/>
    <mergeCell ref="AH3:AJ3"/>
    <mergeCell ref="AK3:AM3"/>
    <mergeCell ref="AN3:AP3"/>
    <mergeCell ref="AQ3:AS3"/>
    <mergeCell ref="X2:AA2"/>
    <mergeCell ref="X3:Y3"/>
    <mergeCell ref="Z3:AA3"/>
  </mergeCells>
  <phoneticPr fontId="5" type="noConversion"/>
  <printOptions horizontalCentered="1"/>
  <pageMargins left="0.28000000000000003" right="0.2" top="1" bottom="1" header="0.51" footer="0.51"/>
  <pageSetup paperSize="9" scale="8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胡卫</cp:lastModifiedBy>
  <cp:revision/>
  <dcterms:created xsi:type="dcterms:W3CDTF">2016-05-03T06:05:00Z</dcterms:created>
  <dcterms:modified xsi:type="dcterms:W3CDTF">2017-01-09T15:06:41Z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